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/>
  <bookViews>
    <workbookView xWindow="0" yWindow="0" windowWidth="28800" windowHeight="13725"/>
  </bookViews>
  <sheets>
    <sheet name="Puma" sheetId="5" r:id="rId1"/>
  </sheets>
  <definedNames>
    <definedName name="_xlnm._FilterDatabase" localSheetId="0" hidden="1">Puma!$A$3:$AA$3</definedName>
  </definedNames>
  <calcPr calcId="152511"/>
</workbook>
</file>

<file path=xl/calcChain.xml><?xml version="1.0" encoding="utf-8"?>
<calcChain xmlns="http://schemas.openxmlformats.org/spreadsheetml/2006/main">
  <c r="Y21" i="5" l="1"/>
  <c r="Y5" i="5"/>
  <c r="Y6" i="5"/>
  <c r="Y9" i="5"/>
  <c r="Y8" i="5"/>
  <c r="Y20" i="5"/>
  <c r="Y19" i="5"/>
  <c r="Y4" i="5"/>
  <c r="Y15" i="5"/>
  <c r="Y14" i="5"/>
  <c r="Y7" i="5"/>
  <c r="Y11" i="5"/>
  <c r="Y18" i="5"/>
  <c r="Y12" i="5"/>
  <c r="Y17" i="5"/>
  <c r="Y16" i="5"/>
  <c r="Y10" i="5"/>
  <c r="Y13" i="5"/>
  <c r="AA6" i="5"/>
  <c r="AA19" i="5"/>
  <c r="AA11" i="5"/>
  <c r="AA20" i="5"/>
  <c r="AA4" i="5"/>
  <c r="AA17" i="5"/>
  <c r="AA8" i="5"/>
  <c r="AA7" i="5"/>
  <c r="AA13" i="5"/>
  <c r="AA5" i="5"/>
  <c r="AA14" i="5"/>
  <c r="AA12" i="5"/>
  <c r="AA15" i="5"/>
  <c r="AA9" i="5"/>
  <c r="AA10" i="5"/>
  <c r="AA18" i="5"/>
  <c r="AA16" i="5"/>
</calcChain>
</file>

<file path=xl/sharedStrings.xml><?xml version="1.0" encoding="utf-8"?>
<sst xmlns="http://schemas.openxmlformats.org/spreadsheetml/2006/main" count="61" uniqueCount="42">
  <si>
    <t>QTY</t>
  </si>
  <si>
    <t>Please Click on (+) button to check the size availability per SKU</t>
  </si>
  <si>
    <t>SKU</t>
  </si>
  <si>
    <t>RRP</t>
  </si>
  <si>
    <t>PHOTO</t>
  </si>
  <si>
    <t>WHL</t>
  </si>
  <si>
    <t>ADULTS</t>
  </si>
  <si>
    <t xml:space="preserve">S I Z E     E U R </t>
  </si>
  <si>
    <t>398682-01</t>
  </si>
  <si>
    <t>398682-03</t>
  </si>
  <si>
    <t>396464-07</t>
  </si>
  <si>
    <t>400323-04</t>
  </si>
  <si>
    <t>400323-02</t>
  </si>
  <si>
    <t>400323-01</t>
  </si>
  <si>
    <t>397760-01</t>
  </si>
  <si>
    <t>396429-07</t>
  </si>
  <si>
    <t>396429-08</t>
  </si>
  <si>
    <t>397705-01</t>
  </si>
  <si>
    <t>397705-03</t>
  </si>
  <si>
    <t>395205-21</t>
  </si>
  <si>
    <t>396577-12</t>
  </si>
  <si>
    <t>395205-02</t>
  </si>
  <si>
    <t>395908-01</t>
  </si>
  <si>
    <t>395908-02</t>
  </si>
  <si>
    <t>395908-04</t>
  </si>
  <si>
    <t>Gender</t>
  </si>
  <si>
    <t>Name</t>
  </si>
  <si>
    <t>Unisex</t>
  </si>
  <si>
    <t>Women</t>
  </si>
  <si>
    <t>Men</t>
  </si>
  <si>
    <t>Arizona nylon blue</t>
  </si>
  <si>
    <t>Arizona nylon green-ivory</t>
  </si>
  <si>
    <t>Palermo lth whi-green</t>
  </si>
  <si>
    <t>Palermo moda gum beige</t>
  </si>
  <si>
    <t>Palermo moda gum blk</t>
  </si>
  <si>
    <t>Palermo moda gum pink</t>
  </si>
  <si>
    <t>Palermo special jr</t>
  </si>
  <si>
    <t>Suede xl</t>
  </si>
  <si>
    <t>Suede xl jr</t>
  </si>
  <si>
    <t>Suede xl blk-whi</t>
  </si>
  <si>
    <t>Spirex gorpcore</t>
  </si>
  <si>
    <t>Velophasis always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</si>
</sst>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</numFmts>
  <fonts count="33" x14ac:knownFonts="1">
    <font>
      <sz val="11"/>
      <color theme="1"/>
      <name val="Calibri"/>
      <family val="2"/>
      <charset val="177"/>
      <scheme val="minor"/>
    </font>
    <font>
      <sz val="11"/>
      <color indexed="8"/>
      <name val="Calibri"/>
      <family val="2"/>
      <charset val="177"/>
    </font>
    <font>
      <b/>
      <sz val="11"/>
      <color indexed="8"/>
      <name val="Calibri"/>
      <family val="2"/>
    </font>
    <font>
      <sz val="8"/>
      <name val="Calibri"/>
      <family val="2"/>
      <charset val="177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8.25"/>
      <color indexed="8"/>
      <name val="Microsoft Sans Serif"/>
      <family val="2"/>
    </font>
    <font>
      <sz val="8.25"/>
      <color indexed="8"/>
      <name val="Microsoft Sans Serif"/>
      <family val="2"/>
    </font>
    <font>
      <b/>
      <sz val="16"/>
      <color indexed="8"/>
      <name val="Calibri"/>
      <family val="2"/>
    </font>
    <font>
      <sz val="10"/>
      <name val="Arial"/>
      <family val="2"/>
    </font>
    <font>
      <b/>
      <sz val="10"/>
      <color indexed="8"/>
      <name val="Calibri Light"/>
      <family val="2"/>
    </font>
    <font>
      <b/>
      <sz val="11"/>
      <color indexed="8"/>
      <name val="Calibri Light"/>
      <family val="2"/>
    </font>
    <font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177"/>
      <scheme val="minor"/>
    </font>
    <font>
      <sz val="18"/>
      <color theme="3"/>
      <name val="Calibri Light"/>
      <family val="2"/>
      <charset val="177"/>
    </font>
    <font>
      <b/>
      <sz val="11"/>
      <color theme="1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7" fillId="28" borderId="7" applyNumberFormat="0" applyAlignment="0" applyProtection="0"/>
    <xf numFmtId="0" fontId="17" fillId="28" borderId="7" applyNumberFormat="0" applyAlignment="0" applyProtection="0"/>
    <xf numFmtId="0" fontId="18" fillId="29" borderId="8" applyNumberFormat="0" applyAlignment="0" applyProtection="0"/>
    <xf numFmtId="0" fontId="18" fillId="29" borderId="8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31" borderId="7" applyNumberFormat="0" applyAlignment="0" applyProtection="0"/>
    <xf numFmtId="0" fontId="24" fillId="31" borderId="7" applyNumberFormat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7" fillId="0" borderId="0"/>
    <xf numFmtId="0" fontId="27" fillId="0" borderId="0"/>
    <xf numFmtId="0" fontId="8" fillId="0" borderId="0"/>
    <xf numFmtId="0" fontId="14" fillId="0" borderId="0"/>
    <xf numFmtId="0" fontId="27" fillId="0" borderId="0"/>
    <xf numFmtId="0" fontId="9" fillId="0" borderId="0"/>
    <xf numFmtId="0" fontId="27" fillId="0" borderId="0"/>
    <xf numFmtId="0" fontId="27" fillId="0" borderId="0"/>
    <xf numFmtId="0" fontId="1" fillId="33" borderId="13" applyNumberFormat="0" applyFont="0" applyAlignment="0" applyProtection="0"/>
    <xf numFmtId="0" fontId="1" fillId="33" borderId="13" applyNumberFormat="0" applyFont="0" applyAlignment="0" applyProtection="0"/>
    <xf numFmtId="0" fontId="28" fillId="28" borderId="14" applyNumberFormat="0" applyAlignment="0" applyProtection="0"/>
    <xf numFmtId="0" fontId="28" fillId="28" borderId="14" applyNumberFormat="0" applyAlignment="0" applyProtection="0"/>
    <xf numFmtId="9" fontId="1" fillId="0" borderId="0" applyFont="0" applyFill="0" applyBorder="0" applyAlignment="0" applyProtection="0"/>
    <xf numFmtId="0" fontId="5" fillId="0" borderId="0"/>
    <xf numFmtId="0" fontId="27" fillId="0" borderId="0"/>
    <xf numFmtId="0" fontId="11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26">
    <xf numFmtId="0" fontId="0" fillId="0" borderId="0" xfId="0"/>
    <xf numFmtId="49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6" fontId="2" fillId="2" borderId="1" xfId="55" applyNumberFormat="1" applyFont="1" applyFill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6" fontId="2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166" fontId="7" fillId="2" borderId="0" xfId="0" applyNumberFormat="1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98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" xfId="49" builtinId="27" customBuiltin="1"/>
    <cellStyle name="Bad 2" xfId="50"/>
    <cellStyle name="Calculation" xfId="51" builtinId="22" customBuiltin="1"/>
    <cellStyle name="Calculation 2" xfId="52"/>
    <cellStyle name="Check Cell" xfId="53" builtinId="23" customBuiltin="1"/>
    <cellStyle name="Check Cell 2" xfId="54"/>
    <cellStyle name="Currency" xfId="55" builtinId="4"/>
    <cellStyle name="Currency 2" xfId="56"/>
    <cellStyle name="Explanatory Text" xfId="57" builtinId="53" customBuiltin="1"/>
    <cellStyle name="Explanatory Text 2" xfId="58"/>
    <cellStyle name="Good" xfId="59" builtinId="26" customBuiltin="1"/>
    <cellStyle name="Good 2" xfId="60"/>
    <cellStyle name="Heading 1" xfId="61" builtinId="16" customBuiltin="1"/>
    <cellStyle name="Heading 1 2" xfId="62"/>
    <cellStyle name="Heading 2" xfId="63" builtinId="17" customBuiltin="1"/>
    <cellStyle name="Heading 2 2" xfId="64"/>
    <cellStyle name="Heading 3" xfId="65" builtinId="18" customBuiltin="1"/>
    <cellStyle name="Heading 3 2" xfId="66"/>
    <cellStyle name="Heading 4" xfId="67" builtinId="19" customBuiltin="1"/>
    <cellStyle name="Heading 4 2" xfId="68"/>
    <cellStyle name="Input" xfId="69" builtinId="20" customBuiltin="1"/>
    <cellStyle name="Input 2" xfId="70"/>
    <cellStyle name="Linked Cell" xfId="71" builtinId="24" customBuiltin="1"/>
    <cellStyle name="Linked Cell 2" xfId="72"/>
    <cellStyle name="Neutral" xfId="73" builtinId="28" customBuiltin="1"/>
    <cellStyle name="Neutral 2" xfId="74"/>
    <cellStyle name="Normaal 2" xfId="75"/>
    <cellStyle name="Normaal 2 2" xfId="76"/>
    <cellStyle name="Normal" xfId="0" builtinId="0"/>
    <cellStyle name="Normal 2" xfId="77"/>
    <cellStyle name="Normal 3" xfId="78"/>
    <cellStyle name="Normal 4" xfId="79"/>
    <cellStyle name="Normal 5" xfId="80"/>
    <cellStyle name="Normalny 2" xfId="81"/>
    <cellStyle name="Normalny 2 2" xfId="82"/>
    <cellStyle name="Note" xfId="83" builtinId="10" customBuiltin="1"/>
    <cellStyle name="Note 2" xfId="84"/>
    <cellStyle name="Output" xfId="85" builtinId="21" customBuiltin="1"/>
    <cellStyle name="Output 2" xfId="86"/>
    <cellStyle name="Percent 2" xfId="87"/>
    <cellStyle name="Standaard_Blad1" xfId="88"/>
    <cellStyle name="Standard 2" xfId="89"/>
    <cellStyle name="Standard 2 2" xfId="90"/>
    <cellStyle name="Title" xfId="91" builtinId="15" customBuiltin="1"/>
    <cellStyle name="Title 2" xfId="92"/>
    <cellStyle name="Total" xfId="93" builtinId="25" customBuiltin="1"/>
    <cellStyle name="Total 2" xfId="94"/>
    <cellStyle name="Warning Text" xfId="95" builtinId="11" customBuiltin="1"/>
    <cellStyle name="Warning Text 2" xfId="96"/>
    <cellStyle name="כותרת 5" xfId="9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3</xdr:row>
      <xdr:rowOff>180975</xdr:rowOff>
    </xdr:from>
    <xdr:to>
      <xdr:col>1</xdr:col>
      <xdr:colOff>1457325</xdr:colOff>
      <xdr:row>3</xdr:row>
      <xdr:rowOff>752475</xdr:rowOff>
    </xdr:to>
    <xdr:pic>
      <xdr:nvPicPr>
        <xdr:cNvPr id="1025" name="Image 3"/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rcRect t="23120" b="6223"/>
        <a:stretch>
          <a:fillRect/>
        </a:stretch>
      </xdr:blipFill>
      <xdr:spPr bwMode="auto">
        <a:xfrm>
          <a:off x="952500" y="1466850"/>
          <a:ext cx="11049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352425</xdr:colOff>
      <xdr:row>10</xdr:row>
      <xdr:rowOff>180975</xdr:rowOff>
    </xdr:from>
    <xdr:to>
      <xdr:col>1</xdr:col>
      <xdr:colOff>1457325</xdr:colOff>
      <xdr:row>10</xdr:row>
      <xdr:rowOff>819150</xdr:rowOff>
    </xdr:to>
    <xdr:pic>
      <xdr:nvPicPr>
        <xdr:cNvPr id="1026" name="Image 4"/>
        <xdr:cNvPicPr preferRelativeResize="0"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52500" y="8267700"/>
          <a:ext cx="11049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352425</xdr:colOff>
      <xdr:row>11</xdr:row>
      <xdr:rowOff>257175</xdr:rowOff>
    </xdr:from>
    <xdr:to>
      <xdr:col>1</xdr:col>
      <xdr:colOff>1371600</xdr:colOff>
      <xdr:row>11</xdr:row>
      <xdr:rowOff>704850</xdr:rowOff>
    </xdr:to>
    <xdr:pic>
      <xdr:nvPicPr>
        <xdr:cNvPr id="1027" name="Image 8"/>
        <xdr:cNvPicPr preferRelativeResize="0"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52500" y="9315450"/>
          <a:ext cx="10191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352425</xdr:colOff>
      <xdr:row>15</xdr:row>
      <xdr:rowOff>209550</xdr:rowOff>
    </xdr:from>
    <xdr:to>
      <xdr:col>1</xdr:col>
      <xdr:colOff>1457325</xdr:colOff>
      <xdr:row>15</xdr:row>
      <xdr:rowOff>781050</xdr:rowOff>
    </xdr:to>
    <xdr:pic>
      <xdr:nvPicPr>
        <xdr:cNvPr id="1028" name="Image 9"/>
        <xdr:cNvPicPr preferRelativeResize="0"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52500" y="13154025"/>
          <a:ext cx="11049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352425</xdr:colOff>
      <xdr:row>5</xdr:row>
      <xdr:rowOff>200025</xdr:rowOff>
    </xdr:from>
    <xdr:to>
      <xdr:col>1</xdr:col>
      <xdr:colOff>1457325</xdr:colOff>
      <xdr:row>5</xdr:row>
      <xdr:rowOff>762000</xdr:rowOff>
    </xdr:to>
    <xdr:pic>
      <xdr:nvPicPr>
        <xdr:cNvPr id="1029" name="Image 15"/>
        <xdr:cNvPicPr preferRelativeResize="0"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52500" y="3429000"/>
          <a:ext cx="11049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352425</xdr:colOff>
      <xdr:row>16</xdr:row>
      <xdr:rowOff>171450</xdr:rowOff>
    </xdr:from>
    <xdr:to>
      <xdr:col>1</xdr:col>
      <xdr:colOff>1457325</xdr:colOff>
      <xdr:row>16</xdr:row>
      <xdr:rowOff>742950</xdr:rowOff>
    </xdr:to>
    <xdr:pic>
      <xdr:nvPicPr>
        <xdr:cNvPr id="1030" name="Image 22"/>
        <xdr:cNvPicPr preferRelativeResize="0"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952500" y="14087475"/>
          <a:ext cx="11049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333375</xdr:colOff>
      <xdr:row>9</xdr:row>
      <xdr:rowOff>57150</xdr:rowOff>
    </xdr:from>
    <xdr:to>
      <xdr:col>1</xdr:col>
      <xdr:colOff>1343025</xdr:colOff>
      <xdr:row>9</xdr:row>
      <xdr:rowOff>781050</xdr:rowOff>
    </xdr:to>
    <xdr:pic>
      <xdr:nvPicPr>
        <xdr:cNvPr id="1031" name="Image 25"/>
        <xdr:cNvPicPr preferRelativeResize="0"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933450" y="7172325"/>
          <a:ext cx="10096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352425</xdr:colOff>
      <xdr:row>17</xdr:row>
      <xdr:rowOff>161925</xdr:rowOff>
    </xdr:from>
    <xdr:to>
      <xdr:col>1</xdr:col>
      <xdr:colOff>1371600</xdr:colOff>
      <xdr:row>17</xdr:row>
      <xdr:rowOff>657225</xdr:rowOff>
    </xdr:to>
    <xdr:pic>
      <xdr:nvPicPr>
        <xdr:cNvPr id="1032" name="Image 26"/>
        <xdr:cNvPicPr preferRelativeResize="0"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952500" y="15049500"/>
          <a:ext cx="1019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400050</xdr:colOff>
      <xdr:row>7</xdr:row>
      <xdr:rowOff>180975</xdr:rowOff>
    </xdr:from>
    <xdr:to>
      <xdr:col>1</xdr:col>
      <xdr:colOff>1400175</xdr:colOff>
      <xdr:row>7</xdr:row>
      <xdr:rowOff>657225</xdr:rowOff>
    </xdr:to>
    <xdr:pic>
      <xdr:nvPicPr>
        <xdr:cNvPr id="1033" name="Image 27"/>
        <xdr:cNvPicPr preferRelativeResize="0"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000125" y="5353050"/>
          <a:ext cx="1000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19</xdr:row>
      <xdr:rowOff>171450</xdr:rowOff>
    </xdr:from>
    <xdr:to>
      <xdr:col>1</xdr:col>
      <xdr:colOff>1447800</xdr:colOff>
      <xdr:row>19</xdr:row>
      <xdr:rowOff>723900</xdr:rowOff>
    </xdr:to>
    <xdr:pic>
      <xdr:nvPicPr>
        <xdr:cNvPr id="1034" name="Picture 10"/>
        <xdr:cNvPicPr preferRelativeResize="0"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952500" y="17002125"/>
          <a:ext cx="10953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4</xdr:row>
      <xdr:rowOff>161925</xdr:rowOff>
    </xdr:from>
    <xdr:to>
      <xdr:col>1</xdr:col>
      <xdr:colOff>1438275</xdr:colOff>
      <xdr:row>4</xdr:row>
      <xdr:rowOff>657225</xdr:rowOff>
    </xdr:to>
    <xdr:pic>
      <xdr:nvPicPr>
        <xdr:cNvPr id="1035" name="Picture 11"/>
        <xdr:cNvPicPr preferRelativeResize="0"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952500" y="2419350"/>
          <a:ext cx="10858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12</xdr:row>
      <xdr:rowOff>247650</xdr:rowOff>
    </xdr:from>
    <xdr:to>
      <xdr:col>1</xdr:col>
      <xdr:colOff>1409700</xdr:colOff>
      <xdr:row>12</xdr:row>
      <xdr:rowOff>819150</xdr:rowOff>
    </xdr:to>
    <xdr:pic>
      <xdr:nvPicPr>
        <xdr:cNvPr id="1036" name="Picture 12"/>
        <xdr:cNvPicPr preferRelativeResize="0"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952500" y="10277475"/>
          <a:ext cx="10572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13</xdr:row>
      <xdr:rowOff>171450</xdr:rowOff>
    </xdr:from>
    <xdr:to>
      <xdr:col>1</xdr:col>
      <xdr:colOff>1419225</xdr:colOff>
      <xdr:row>13</xdr:row>
      <xdr:rowOff>723900</xdr:rowOff>
    </xdr:to>
    <xdr:pic>
      <xdr:nvPicPr>
        <xdr:cNvPr id="1037" name="Picture 13"/>
        <xdr:cNvPicPr preferRelativeResize="0"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952500" y="11172825"/>
          <a:ext cx="10668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14</xdr:row>
      <xdr:rowOff>161925</xdr:rowOff>
    </xdr:from>
    <xdr:to>
      <xdr:col>1</xdr:col>
      <xdr:colOff>1362075</xdr:colOff>
      <xdr:row>14</xdr:row>
      <xdr:rowOff>590550</xdr:rowOff>
    </xdr:to>
    <xdr:pic>
      <xdr:nvPicPr>
        <xdr:cNvPr id="1038" name="Picture 14"/>
        <xdr:cNvPicPr preferRelativeResize="0"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952500" y="12134850"/>
          <a:ext cx="10096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18</xdr:row>
      <xdr:rowOff>161925</xdr:rowOff>
    </xdr:from>
    <xdr:to>
      <xdr:col>1</xdr:col>
      <xdr:colOff>1390650</xdr:colOff>
      <xdr:row>18</xdr:row>
      <xdr:rowOff>704850</xdr:rowOff>
    </xdr:to>
    <xdr:pic>
      <xdr:nvPicPr>
        <xdr:cNvPr id="1039" name="Picture 16"/>
        <xdr:cNvPicPr preferRelativeResize="0"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952500" y="16021050"/>
          <a:ext cx="10382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8</xdr:row>
      <xdr:rowOff>171450</xdr:rowOff>
    </xdr:from>
    <xdr:to>
      <xdr:col>1</xdr:col>
      <xdr:colOff>1400175</xdr:colOff>
      <xdr:row>8</xdr:row>
      <xdr:rowOff>657225</xdr:rowOff>
    </xdr:to>
    <xdr:pic>
      <xdr:nvPicPr>
        <xdr:cNvPr id="1040" name="Picture 17" descr="Puma Suede XL - 80€ | 395205-02 | Shooos.de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952500" y="6315075"/>
          <a:ext cx="10477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6</xdr:row>
      <xdr:rowOff>171450</xdr:rowOff>
    </xdr:from>
    <xdr:to>
      <xdr:col>1</xdr:col>
      <xdr:colOff>1343025</xdr:colOff>
      <xdr:row>6</xdr:row>
      <xdr:rowOff>714375</xdr:rowOff>
    </xdr:to>
    <xdr:pic>
      <xdr:nvPicPr>
        <xdr:cNvPr id="1041" name="Picture 18" descr="PUMA Suede XL Dark Myrtle Warm White | The Little Green Ba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952500" y="4371975"/>
          <a:ext cx="9906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showGridLines="0" tabSelected="1" zoomScale="80" zoomScaleNormal="80" workbookViewId="0">
      <pane ySplit="3" topLeftCell="A4" activePane="bottomLeft" state="frozen"/>
      <selection pane="bottomLeft" activeCell="Y4" sqref="Y4:Y21"/>
    </sheetView>
  </sheetViews>
  <sheetFormatPr defaultColWidth="21.42578125" defaultRowHeight="77.099999999999994" customHeight="1" outlineLevelCol="1" x14ac:dyDescent="0.25"/>
  <cols>
    <col min="1" max="1" width="9" style="2" customWidth="1"/>
    <col min="2" max="2" width="24.7109375" style="4" customWidth="1"/>
    <col min="3" max="3" width="17.7109375" style="9" bestFit="1" customWidth="1"/>
    <col min="4" max="4" width="19.42578125" style="9" customWidth="1"/>
    <col min="5" max="5" width="17.7109375" style="9" customWidth="1"/>
    <col min="6" max="6" width="9.42578125" style="2" customWidth="1" outlineLevel="1"/>
    <col min="7" max="24" width="5.85546875" style="2" customWidth="1" outlineLevel="1"/>
    <col min="25" max="25" width="10" style="2" customWidth="1"/>
    <col min="26" max="26" width="13.140625" style="7" bestFit="1" customWidth="1"/>
    <col min="27" max="27" width="13.140625" style="7" customWidth="1"/>
    <col min="28" max="16384" width="21.42578125" style="2"/>
  </cols>
  <sheetData>
    <row r="1" spans="1:27" ht="33.75" customHeight="1" thickBot="1" x14ac:dyDescent="0.3">
      <c r="A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7" s="1" customFormat="1" ht="34.5" customHeight="1" thickBot="1" x14ac:dyDescent="0.3">
      <c r="B2" s="4"/>
      <c r="C2" s="9"/>
      <c r="D2" s="9"/>
      <c r="E2" s="9"/>
      <c r="F2" s="10" t="s">
        <v>6</v>
      </c>
      <c r="G2" s="11">
        <v>36</v>
      </c>
      <c r="H2" s="11">
        <v>37</v>
      </c>
      <c r="I2" s="11">
        <v>37.5</v>
      </c>
      <c r="J2" s="11">
        <v>38</v>
      </c>
      <c r="K2" s="11">
        <v>38.5</v>
      </c>
      <c r="L2" s="11">
        <v>39</v>
      </c>
      <c r="M2" s="11">
        <v>40</v>
      </c>
      <c r="N2" s="11">
        <v>40.5</v>
      </c>
      <c r="O2" s="11">
        <v>41</v>
      </c>
      <c r="P2" s="11">
        <v>42</v>
      </c>
      <c r="Q2" s="11">
        <v>42.5</v>
      </c>
      <c r="R2" s="11">
        <v>43</v>
      </c>
      <c r="S2" s="11">
        <v>44</v>
      </c>
      <c r="T2" s="11">
        <v>44.5</v>
      </c>
      <c r="U2" s="11">
        <v>45</v>
      </c>
      <c r="V2" s="11">
        <v>45.5</v>
      </c>
      <c r="W2" s="11">
        <v>46.5</v>
      </c>
      <c r="X2" s="13">
        <v>47</v>
      </c>
      <c r="Y2" s="2"/>
      <c r="Z2" s="22" t="s">
        <v>1</v>
      </c>
      <c r="AA2" s="22"/>
    </row>
    <row r="3" spans="1:27" s="1" customFormat="1" ht="33" customHeight="1" thickBot="1" x14ac:dyDescent="0.3">
      <c r="B3" s="15" t="s">
        <v>4</v>
      </c>
      <c r="C3" s="20" t="s">
        <v>2</v>
      </c>
      <c r="D3" s="20" t="s">
        <v>26</v>
      </c>
      <c r="E3" s="21" t="s">
        <v>25</v>
      </c>
      <c r="F3" s="23" t="s">
        <v>7</v>
      </c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5"/>
      <c r="Y3" s="12" t="s">
        <v>0</v>
      </c>
      <c r="Z3" s="8" t="s">
        <v>3</v>
      </c>
      <c r="AA3" s="8" t="s">
        <v>5</v>
      </c>
    </row>
    <row r="4" spans="1:27" ht="77.099999999999994" customHeight="1" x14ac:dyDescent="0.25">
      <c r="B4" s="18"/>
      <c r="C4" s="19" t="s">
        <v>13</v>
      </c>
      <c r="D4" s="19" t="s">
        <v>35</v>
      </c>
      <c r="E4" s="19" t="s">
        <v>28</v>
      </c>
      <c r="F4" s="5"/>
      <c r="G4" s="5">
        <v>140</v>
      </c>
      <c r="H4" s="5">
        <v>380</v>
      </c>
      <c r="I4" s="5"/>
      <c r="J4" s="5">
        <v>450</v>
      </c>
      <c r="K4" s="5"/>
      <c r="L4" s="5">
        <v>430</v>
      </c>
      <c r="M4" s="5">
        <v>180</v>
      </c>
      <c r="N4" s="5"/>
      <c r="O4" s="5">
        <v>120</v>
      </c>
      <c r="P4" s="5"/>
      <c r="Q4" s="5"/>
      <c r="R4" s="5"/>
      <c r="S4" s="5"/>
      <c r="T4" s="5"/>
      <c r="U4" s="5"/>
      <c r="V4" s="5"/>
      <c r="W4" s="5"/>
      <c r="X4" s="5"/>
      <c r="Y4" s="14">
        <f t="shared" ref="Y4:Y20" si="0">SUM(G4:X4)</f>
        <v>1700</v>
      </c>
      <c r="Z4" s="6">
        <v>100</v>
      </c>
      <c r="AA4" s="6">
        <f t="shared" ref="AA4:AA20" si="1">Z4/2</f>
        <v>50</v>
      </c>
    </row>
    <row r="5" spans="1:27" ht="77.099999999999994" customHeight="1" x14ac:dyDescent="0.25">
      <c r="B5" s="16"/>
      <c r="C5" s="17" t="s">
        <v>14</v>
      </c>
      <c r="D5" s="17" t="s">
        <v>36</v>
      </c>
      <c r="E5" s="17" t="s">
        <v>27</v>
      </c>
      <c r="F5" s="5"/>
      <c r="G5" s="5">
        <v>200</v>
      </c>
      <c r="H5" s="5">
        <v>270</v>
      </c>
      <c r="I5" s="5"/>
      <c r="J5" s="5">
        <v>300</v>
      </c>
      <c r="K5" s="5"/>
      <c r="L5" s="5">
        <v>290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14">
        <f t="shared" si="0"/>
        <v>1060</v>
      </c>
      <c r="Z5" s="6">
        <v>65</v>
      </c>
      <c r="AA5" s="6">
        <f t="shared" si="1"/>
        <v>32.5</v>
      </c>
    </row>
    <row r="6" spans="1:27" ht="77.099999999999994" customHeight="1" x14ac:dyDescent="0.25">
      <c r="B6" s="16"/>
      <c r="C6" s="17" t="s">
        <v>8</v>
      </c>
      <c r="D6" s="17" t="s">
        <v>30</v>
      </c>
      <c r="E6" s="17" t="s">
        <v>27</v>
      </c>
      <c r="F6" s="5"/>
      <c r="G6" s="5">
        <v>30</v>
      </c>
      <c r="H6" s="5">
        <v>140</v>
      </c>
      <c r="I6" s="5">
        <v>4</v>
      </c>
      <c r="J6" s="5">
        <v>250</v>
      </c>
      <c r="K6" s="5">
        <v>4</v>
      </c>
      <c r="L6" s="5">
        <v>250</v>
      </c>
      <c r="M6" s="5">
        <v>75</v>
      </c>
      <c r="N6" s="5"/>
      <c r="O6" s="5">
        <v>50</v>
      </c>
      <c r="P6" s="5"/>
      <c r="Q6" s="5">
        <v>5</v>
      </c>
      <c r="R6" s="5"/>
      <c r="S6" s="5">
        <v>2</v>
      </c>
      <c r="T6" s="5">
        <v>3</v>
      </c>
      <c r="U6" s="5">
        <v>1</v>
      </c>
      <c r="V6" s="5"/>
      <c r="W6" s="5"/>
      <c r="X6" s="5">
        <v>1</v>
      </c>
      <c r="Y6" s="14">
        <f t="shared" si="0"/>
        <v>815</v>
      </c>
      <c r="Z6" s="6">
        <v>90</v>
      </c>
      <c r="AA6" s="6">
        <f t="shared" si="1"/>
        <v>45</v>
      </c>
    </row>
    <row r="7" spans="1:27" ht="77.099999999999994" customHeight="1" x14ac:dyDescent="0.25">
      <c r="B7" s="16"/>
      <c r="C7" s="17" t="s">
        <v>19</v>
      </c>
      <c r="D7" s="17" t="s">
        <v>37</v>
      </c>
      <c r="E7" s="17" t="s">
        <v>28</v>
      </c>
      <c r="F7" s="5"/>
      <c r="G7" s="5">
        <v>50</v>
      </c>
      <c r="H7" s="5">
        <v>140</v>
      </c>
      <c r="I7" s="5"/>
      <c r="J7" s="5">
        <v>220</v>
      </c>
      <c r="K7" s="5"/>
      <c r="L7" s="5">
        <v>270</v>
      </c>
      <c r="M7" s="5">
        <v>50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14">
        <f t="shared" si="0"/>
        <v>730</v>
      </c>
      <c r="Z7" s="6">
        <v>100</v>
      </c>
      <c r="AA7" s="6">
        <f t="shared" si="1"/>
        <v>50</v>
      </c>
    </row>
    <row r="8" spans="1:27" ht="77.099999999999994" customHeight="1" x14ac:dyDescent="0.25">
      <c r="B8" s="16"/>
      <c r="C8" s="17" t="s">
        <v>24</v>
      </c>
      <c r="D8" s="17" t="s">
        <v>41</v>
      </c>
      <c r="E8" s="17" t="s">
        <v>27</v>
      </c>
      <c r="F8" s="5"/>
      <c r="G8" s="5">
        <v>3</v>
      </c>
      <c r="H8" s="5">
        <v>22</v>
      </c>
      <c r="I8" s="5">
        <v>6</v>
      </c>
      <c r="J8" s="5">
        <v>28</v>
      </c>
      <c r="K8" s="5">
        <v>5</v>
      </c>
      <c r="L8" s="5">
        <v>26</v>
      </c>
      <c r="M8" s="5">
        <v>50</v>
      </c>
      <c r="N8" s="5"/>
      <c r="O8" s="5">
        <v>79</v>
      </c>
      <c r="P8" s="5">
        <v>123</v>
      </c>
      <c r="Q8" s="5">
        <v>50</v>
      </c>
      <c r="R8" s="5">
        <v>126</v>
      </c>
      <c r="S8" s="5">
        <v>80</v>
      </c>
      <c r="T8" s="5"/>
      <c r="U8" s="5">
        <v>68</v>
      </c>
      <c r="V8" s="5">
        <v>22</v>
      </c>
      <c r="W8" s="5"/>
      <c r="X8" s="5">
        <v>3</v>
      </c>
      <c r="Y8" s="14">
        <f t="shared" si="0"/>
        <v>691</v>
      </c>
      <c r="Z8" s="6">
        <v>120</v>
      </c>
      <c r="AA8" s="6">
        <f t="shared" si="1"/>
        <v>60</v>
      </c>
    </row>
    <row r="9" spans="1:27" ht="77.099999999999994" customHeight="1" x14ac:dyDescent="0.25">
      <c r="B9" s="16"/>
      <c r="C9" s="17" t="s">
        <v>21</v>
      </c>
      <c r="D9" s="17" t="s">
        <v>39</v>
      </c>
      <c r="E9" s="17" t="s">
        <v>29</v>
      </c>
      <c r="F9" s="5"/>
      <c r="G9" s="5"/>
      <c r="H9" s="5"/>
      <c r="I9" s="5"/>
      <c r="J9" s="5"/>
      <c r="K9" s="5"/>
      <c r="L9" s="5"/>
      <c r="M9" s="5"/>
      <c r="N9" s="5"/>
      <c r="O9" s="5"/>
      <c r="P9" s="5">
        <v>210</v>
      </c>
      <c r="Q9" s="5"/>
      <c r="R9" s="5">
        <v>190</v>
      </c>
      <c r="S9" s="5">
        <v>130</v>
      </c>
      <c r="T9" s="5"/>
      <c r="U9" s="5">
        <v>110</v>
      </c>
      <c r="V9" s="5">
        <v>40</v>
      </c>
      <c r="W9" s="5"/>
      <c r="X9" s="5"/>
      <c r="Y9" s="14">
        <f t="shared" si="0"/>
        <v>680</v>
      </c>
      <c r="Z9" s="6">
        <v>100</v>
      </c>
      <c r="AA9" s="6">
        <f t="shared" si="1"/>
        <v>50</v>
      </c>
    </row>
    <row r="10" spans="1:27" ht="77.099999999999994" customHeight="1" x14ac:dyDescent="0.25">
      <c r="B10" s="16"/>
      <c r="C10" s="17" t="s">
        <v>22</v>
      </c>
      <c r="D10" s="17" t="s">
        <v>41</v>
      </c>
      <c r="E10" s="17" t="s">
        <v>27</v>
      </c>
      <c r="F10" s="5"/>
      <c r="G10" s="5">
        <v>10</v>
      </c>
      <c r="H10" s="5">
        <v>26</v>
      </c>
      <c r="I10" s="5">
        <v>17</v>
      </c>
      <c r="J10" s="5">
        <v>25</v>
      </c>
      <c r="K10" s="5">
        <v>14</v>
      </c>
      <c r="L10" s="5">
        <v>18</v>
      </c>
      <c r="M10" s="5">
        <v>10</v>
      </c>
      <c r="N10" s="5"/>
      <c r="O10" s="5">
        <v>95</v>
      </c>
      <c r="P10" s="5">
        <v>113</v>
      </c>
      <c r="Q10" s="5">
        <v>33</v>
      </c>
      <c r="R10" s="5">
        <v>102</v>
      </c>
      <c r="S10" s="5">
        <v>33</v>
      </c>
      <c r="T10" s="5"/>
      <c r="U10" s="5">
        <v>75</v>
      </c>
      <c r="V10" s="5">
        <v>20</v>
      </c>
      <c r="W10" s="5"/>
      <c r="X10" s="5">
        <v>1</v>
      </c>
      <c r="Y10" s="14">
        <f t="shared" si="0"/>
        <v>592</v>
      </c>
      <c r="Z10" s="6">
        <v>120</v>
      </c>
      <c r="AA10" s="6">
        <f t="shared" si="1"/>
        <v>60</v>
      </c>
    </row>
    <row r="11" spans="1:27" ht="77.099999999999994" customHeight="1" x14ac:dyDescent="0.25">
      <c r="B11" s="16"/>
      <c r="C11" s="17" t="s">
        <v>10</v>
      </c>
      <c r="D11" s="17" t="s">
        <v>32</v>
      </c>
      <c r="E11" s="17" t="s">
        <v>28</v>
      </c>
      <c r="F11" s="5"/>
      <c r="G11" s="5">
        <v>60</v>
      </c>
      <c r="H11" s="5">
        <v>100</v>
      </c>
      <c r="I11" s="5"/>
      <c r="J11" s="5">
        <v>170</v>
      </c>
      <c r="K11" s="5"/>
      <c r="L11" s="5">
        <v>140</v>
      </c>
      <c r="M11" s="5">
        <v>70</v>
      </c>
      <c r="N11" s="5"/>
      <c r="O11" s="5">
        <v>30</v>
      </c>
      <c r="P11" s="5"/>
      <c r="Q11" s="5"/>
      <c r="R11" s="5"/>
      <c r="S11" s="5"/>
      <c r="T11" s="5"/>
      <c r="U11" s="5"/>
      <c r="V11" s="5"/>
      <c r="W11" s="5"/>
      <c r="X11" s="5"/>
      <c r="Y11" s="14">
        <f t="shared" si="0"/>
        <v>570</v>
      </c>
      <c r="Z11" s="6">
        <v>90</v>
      </c>
      <c r="AA11" s="6">
        <f t="shared" si="1"/>
        <v>45</v>
      </c>
    </row>
    <row r="12" spans="1:27" ht="77.099999999999994" customHeight="1" x14ac:dyDescent="0.25">
      <c r="B12" s="16"/>
      <c r="C12" s="17" t="s">
        <v>20</v>
      </c>
      <c r="D12" s="17" t="s">
        <v>38</v>
      </c>
      <c r="E12" s="17" t="s">
        <v>27</v>
      </c>
      <c r="F12" s="5"/>
      <c r="G12" s="5">
        <v>100</v>
      </c>
      <c r="H12" s="5">
        <v>140</v>
      </c>
      <c r="I12" s="5"/>
      <c r="J12" s="5">
        <v>150</v>
      </c>
      <c r="K12" s="5"/>
      <c r="L12" s="5">
        <v>160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14">
        <f t="shared" si="0"/>
        <v>550</v>
      </c>
      <c r="Z12" s="6">
        <v>70</v>
      </c>
      <c r="AA12" s="6">
        <f t="shared" si="1"/>
        <v>35</v>
      </c>
    </row>
    <row r="13" spans="1:27" ht="77.099999999999994" customHeight="1" x14ac:dyDescent="0.25">
      <c r="B13" s="16"/>
      <c r="C13" s="17" t="s">
        <v>15</v>
      </c>
      <c r="D13" s="17" t="s">
        <v>40</v>
      </c>
      <c r="E13" s="17" t="s">
        <v>29</v>
      </c>
      <c r="F13" s="5"/>
      <c r="G13" s="5"/>
      <c r="H13" s="5"/>
      <c r="I13" s="5"/>
      <c r="J13" s="5"/>
      <c r="K13" s="5"/>
      <c r="L13" s="5"/>
      <c r="M13" s="5">
        <v>30</v>
      </c>
      <c r="N13" s="5"/>
      <c r="O13" s="5">
        <v>70</v>
      </c>
      <c r="P13" s="5">
        <v>121</v>
      </c>
      <c r="Q13" s="5"/>
      <c r="R13" s="5">
        <v>100</v>
      </c>
      <c r="S13" s="5">
        <v>61</v>
      </c>
      <c r="T13" s="5"/>
      <c r="U13" s="5">
        <v>40</v>
      </c>
      <c r="V13" s="5">
        <v>30</v>
      </c>
      <c r="W13" s="5"/>
      <c r="X13" s="5"/>
      <c r="Y13" s="14">
        <f t="shared" si="0"/>
        <v>452</v>
      </c>
      <c r="Z13" s="6">
        <v>120</v>
      </c>
      <c r="AA13" s="6">
        <f t="shared" si="1"/>
        <v>60</v>
      </c>
    </row>
    <row r="14" spans="1:27" ht="77.099999999999994" customHeight="1" x14ac:dyDescent="0.25">
      <c r="B14" s="16"/>
      <c r="C14" s="17" t="s">
        <v>16</v>
      </c>
      <c r="D14" s="17" t="s">
        <v>40</v>
      </c>
      <c r="E14" s="17" t="s">
        <v>29</v>
      </c>
      <c r="F14" s="5"/>
      <c r="G14" s="5"/>
      <c r="H14" s="5"/>
      <c r="I14" s="5"/>
      <c r="J14" s="5"/>
      <c r="K14" s="5"/>
      <c r="L14" s="5"/>
      <c r="M14" s="5">
        <v>30</v>
      </c>
      <c r="N14" s="5"/>
      <c r="O14" s="5">
        <v>76</v>
      </c>
      <c r="P14" s="5">
        <v>120</v>
      </c>
      <c r="Q14" s="5"/>
      <c r="R14" s="5">
        <v>100</v>
      </c>
      <c r="S14" s="5">
        <v>54</v>
      </c>
      <c r="T14" s="5"/>
      <c r="U14" s="5">
        <v>40</v>
      </c>
      <c r="V14" s="5">
        <v>28</v>
      </c>
      <c r="W14" s="5"/>
      <c r="X14" s="5"/>
      <c r="Y14" s="14">
        <f t="shared" si="0"/>
        <v>448</v>
      </c>
      <c r="Z14" s="6">
        <v>120</v>
      </c>
      <c r="AA14" s="6">
        <f t="shared" si="1"/>
        <v>60</v>
      </c>
    </row>
    <row r="15" spans="1:27" ht="77.099999999999994" customHeight="1" x14ac:dyDescent="0.25">
      <c r="B15" s="16"/>
      <c r="C15" s="17" t="s">
        <v>17</v>
      </c>
      <c r="D15" s="17" t="s">
        <v>40</v>
      </c>
      <c r="E15" s="17" t="s">
        <v>29</v>
      </c>
      <c r="F15" s="5"/>
      <c r="G15" s="5"/>
      <c r="H15" s="5"/>
      <c r="I15" s="5"/>
      <c r="J15" s="5"/>
      <c r="K15" s="5"/>
      <c r="L15" s="5"/>
      <c r="M15" s="5">
        <v>35</v>
      </c>
      <c r="N15" s="5"/>
      <c r="O15" s="5">
        <v>70</v>
      </c>
      <c r="P15" s="5">
        <v>100</v>
      </c>
      <c r="Q15" s="5"/>
      <c r="R15" s="5">
        <v>100</v>
      </c>
      <c r="S15" s="5">
        <v>70</v>
      </c>
      <c r="T15" s="5"/>
      <c r="U15" s="5">
        <v>35</v>
      </c>
      <c r="V15" s="5">
        <v>35</v>
      </c>
      <c r="W15" s="5"/>
      <c r="X15" s="5"/>
      <c r="Y15" s="14">
        <f t="shared" si="0"/>
        <v>445</v>
      </c>
      <c r="Z15" s="6">
        <v>120</v>
      </c>
      <c r="AA15" s="6">
        <f t="shared" si="1"/>
        <v>60</v>
      </c>
    </row>
    <row r="16" spans="1:27" ht="77.099999999999994" customHeight="1" x14ac:dyDescent="0.25">
      <c r="B16" s="16"/>
      <c r="C16" s="17" t="s">
        <v>9</v>
      </c>
      <c r="D16" s="17" t="s">
        <v>31</v>
      </c>
      <c r="E16" s="17" t="s">
        <v>28</v>
      </c>
      <c r="F16" s="5"/>
      <c r="G16" s="5">
        <v>20</v>
      </c>
      <c r="H16" s="5">
        <v>80</v>
      </c>
      <c r="I16" s="5"/>
      <c r="J16" s="5">
        <v>100</v>
      </c>
      <c r="K16" s="5"/>
      <c r="L16" s="5">
        <v>120</v>
      </c>
      <c r="M16" s="5">
        <v>60</v>
      </c>
      <c r="N16" s="5"/>
      <c r="O16" s="5">
        <v>30</v>
      </c>
      <c r="P16" s="5"/>
      <c r="Q16" s="5"/>
      <c r="R16" s="5"/>
      <c r="S16" s="5"/>
      <c r="T16" s="5"/>
      <c r="U16" s="5"/>
      <c r="V16" s="5"/>
      <c r="W16" s="5"/>
      <c r="X16" s="5"/>
      <c r="Y16" s="14">
        <f t="shared" si="0"/>
        <v>410</v>
      </c>
      <c r="Z16" s="6">
        <v>90</v>
      </c>
      <c r="AA16" s="6">
        <f t="shared" si="1"/>
        <v>45</v>
      </c>
    </row>
    <row r="17" spans="2:27" ht="77.099999999999994" customHeight="1" x14ac:dyDescent="0.25">
      <c r="B17" s="16"/>
      <c r="C17" s="17" t="s">
        <v>12</v>
      </c>
      <c r="D17" s="17" t="s">
        <v>34</v>
      </c>
      <c r="E17" s="17" t="s">
        <v>28</v>
      </c>
      <c r="F17" s="5"/>
      <c r="G17" s="5">
        <v>30</v>
      </c>
      <c r="H17" s="5">
        <v>80</v>
      </c>
      <c r="I17" s="5"/>
      <c r="J17" s="5">
        <v>110</v>
      </c>
      <c r="K17" s="5"/>
      <c r="L17" s="5">
        <v>110</v>
      </c>
      <c r="M17" s="5">
        <v>50</v>
      </c>
      <c r="N17" s="5"/>
      <c r="O17" s="5">
        <v>30</v>
      </c>
      <c r="P17" s="5"/>
      <c r="Q17" s="5"/>
      <c r="R17" s="5"/>
      <c r="S17" s="5"/>
      <c r="T17" s="5"/>
      <c r="U17" s="5"/>
      <c r="V17" s="5"/>
      <c r="W17" s="5"/>
      <c r="X17" s="5"/>
      <c r="Y17" s="14">
        <f t="shared" si="0"/>
        <v>410</v>
      </c>
      <c r="Z17" s="6">
        <v>100</v>
      </c>
      <c r="AA17" s="6">
        <f t="shared" si="1"/>
        <v>50</v>
      </c>
    </row>
    <row r="18" spans="2:27" ht="77.099999999999994" customHeight="1" x14ac:dyDescent="0.25">
      <c r="B18" s="16"/>
      <c r="C18" s="17" t="s">
        <v>23</v>
      </c>
      <c r="D18" s="17" t="s">
        <v>41</v>
      </c>
      <c r="E18" s="17" t="s">
        <v>27</v>
      </c>
      <c r="F18" s="5"/>
      <c r="G18" s="5"/>
      <c r="H18" s="5">
        <v>5</v>
      </c>
      <c r="I18" s="5">
        <v>6</v>
      </c>
      <c r="J18" s="5">
        <v>8</v>
      </c>
      <c r="K18" s="5">
        <v>3</v>
      </c>
      <c r="L18" s="5">
        <v>14</v>
      </c>
      <c r="M18" s="5">
        <v>1</v>
      </c>
      <c r="N18" s="5"/>
      <c r="O18" s="5">
        <v>35</v>
      </c>
      <c r="P18" s="5">
        <v>114</v>
      </c>
      <c r="Q18" s="5"/>
      <c r="R18" s="5">
        <v>111</v>
      </c>
      <c r="S18" s="5">
        <v>44</v>
      </c>
      <c r="T18" s="5"/>
      <c r="U18" s="5">
        <v>58</v>
      </c>
      <c r="V18" s="5">
        <v>10</v>
      </c>
      <c r="W18" s="5"/>
      <c r="X18" s="5"/>
      <c r="Y18" s="14">
        <f t="shared" si="0"/>
        <v>409</v>
      </c>
      <c r="Z18" s="6">
        <v>120</v>
      </c>
      <c r="AA18" s="6">
        <f t="shared" si="1"/>
        <v>60</v>
      </c>
    </row>
    <row r="19" spans="2:27" ht="77.099999999999994" customHeight="1" x14ac:dyDescent="0.25">
      <c r="B19" s="16"/>
      <c r="C19" s="17" t="s">
        <v>18</v>
      </c>
      <c r="D19" s="17" t="s">
        <v>40</v>
      </c>
      <c r="E19" s="17" t="s">
        <v>29</v>
      </c>
      <c r="F19" s="5"/>
      <c r="G19" s="5"/>
      <c r="H19" s="5"/>
      <c r="I19" s="5"/>
      <c r="J19" s="5"/>
      <c r="K19" s="5"/>
      <c r="L19" s="5"/>
      <c r="M19" s="5">
        <v>30</v>
      </c>
      <c r="N19" s="5"/>
      <c r="O19" s="5">
        <v>70</v>
      </c>
      <c r="P19" s="5">
        <v>90</v>
      </c>
      <c r="Q19" s="5"/>
      <c r="R19" s="5">
        <v>80</v>
      </c>
      <c r="S19" s="5">
        <v>60</v>
      </c>
      <c r="T19" s="5"/>
      <c r="U19" s="5">
        <v>40</v>
      </c>
      <c r="V19" s="5">
        <v>20</v>
      </c>
      <c r="W19" s="5"/>
      <c r="X19" s="5"/>
      <c r="Y19" s="14">
        <f t="shared" si="0"/>
        <v>390</v>
      </c>
      <c r="Z19" s="6">
        <v>120</v>
      </c>
      <c r="AA19" s="6">
        <f t="shared" si="1"/>
        <v>60</v>
      </c>
    </row>
    <row r="20" spans="2:27" ht="77.099999999999994" customHeight="1" x14ac:dyDescent="0.25">
      <c r="B20" s="16"/>
      <c r="C20" s="17" t="s">
        <v>11</v>
      </c>
      <c r="D20" s="17" t="s">
        <v>33</v>
      </c>
      <c r="E20" s="17" t="s">
        <v>28</v>
      </c>
      <c r="F20" s="5"/>
      <c r="G20" s="5">
        <v>10</v>
      </c>
      <c r="H20" s="5">
        <v>20</v>
      </c>
      <c r="I20" s="5"/>
      <c r="J20" s="5">
        <v>40</v>
      </c>
      <c r="K20" s="5"/>
      <c r="L20" s="5">
        <v>30</v>
      </c>
      <c r="M20" s="5">
        <v>10</v>
      </c>
      <c r="N20" s="5"/>
      <c r="O20" s="5">
        <v>10</v>
      </c>
      <c r="P20" s="5"/>
      <c r="Q20" s="5"/>
      <c r="R20" s="5"/>
      <c r="S20" s="5"/>
      <c r="T20" s="5"/>
      <c r="U20" s="5"/>
      <c r="V20" s="5"/>
      <c r="W20" s="5"/>
      <c r="X20" s="5"/>
      <c r="Y20" s="14">
        <f t="shared" si="0"/>
        <v>120</v>
      </c>
      <c r="Z20" s="6">
        <v>100</v>
      </c>
      <c r="AA20" s="6">
        <f t="shared" si="1"/>
        <v>50</v>
      </c>
    </row>
    <row r="21" spans="2:27" ht="77.099999999999994" customHeight="1" x14ac:dyDescent="0.25">
      <c r="Y21" s="2">
        <f>SUM(Y4:Y20)</f>
        <v>10472</v>
      </c>
    </row>
  </sheetData>
  <autoFilter ref="A3:AA3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sortState ref="A4:AA20">
      <sortCondition descending="1" ref="Y3:Y20"/>
    </sortState>
  </autoFilter>
  <mergeCells count="2">
    <mergeCell ref="Z2:AA2"/>
    <mergeCell ref="F3:X3"/>
  </mergeCells>
  <phoneticPr fontId="3" type="noConversion"/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Puma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2024-11-20T09:20:45Z</dcterms:created>
  <dcterms:modified xsi:type="dcterms:W3CDTF">2024-11-21T09:50:13Z</dcterms:modified>
  <cp:category/>
</cp:coreProperties>
</file>